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28290" windowHeight="12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<sst xmlns="http://schemas.openxmlformats.org/spreadsheetml/2006/main" count="33" uniqueCount="28">
  <si>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NOM</t>
  </si>
  <si>
    <t>PRENOM</t>
  </si>
  <si>
    <t>N° de licence</t>
  </si>
  <si>
    <t>Montant</t>
  </si>
  <si>
    <t>Club :</t>
  </si>
  <si>
    <t>Responsable :</t>
  </si>
  <si>
    <t>Adresse mail :</t>
  </si>
  <si>
    <t>Téléphone :</t>
  </si>
  <si>
    <t>Le réglement devra soit etre envoye par courrier à  Frédéric DUBIEN (46 avenue des nations, 01330 villars les dombes) soit etre regle au plus tard le jour de la competition.</t>
  </si>
  <si>
    <t>Date limite d'inscription :</t>
  </si>
  <si>
    <t>1 tableau</t>
  </si>
  <si>
    <t>2 tableaux</t>
  </si>
  <si>
    <t>Serie</t>
  </si>
  <si>
    <t>serie</t>
  </si>
  <si>
    <t>Nom</t>
  </si>
  <si>
    <t>Prenom</t>
  </si>
  <si>
    <t>Club</t>
  </si>
  <si>
    <t>DOUBLE</t>
  </si>
  <si>
    <t>DOUBLE MIXTE</t>
  </si>
  <si>
    <t>Partenaire</t>
  </si>
  <si>
    <t>Montant de l'inscription :</t>
  </si>
  <si>
    <t>Formulaire à renvoyer par mail à :</t>
  </si>
  <si>
    <t>frederic.dubien@accrosbad.fr</t>
  </si>
  <si>
    <t>Sigle :</t>
  </si>
  <si>
    <t>TDJ Miribel-Beynost</t>
  </si>
  <si>
    <t>Chéque à l'ordre des Accrosbad de la Côtière</t>
  </si>
  <si>
    <t>Vendredi 20 mars 2014</t>
  </si>
  <si>
    <t>H/F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</si>
</sst>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d\ mmmm\ yyyy"/>
    <numFmt numFmtId="165" formatCode="dddd\ mmmm\ yyyy"/>
    <numFmt numFmtId="166" formatCode="dddd&quot; &quot;d\ mmmm\ yyyy"/>
    <numFmt numFmtId="167" formatCode="#,##0\ &quot;€&quot;"/>
    <numFmt numFmtId="168" formatCode="0#&quot; &quot;##&quot; &quot;##&quot; &quot;##&quot; &quot;##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[$-40C]dddd\ d\ mmmm\ yyyy"/>
    <numFmt numFmtId="173" formatCode="[$-F800]dddd\,\ mmmm\ dd\,\ yyyy"/>
  </numFmts>
  <fonts count="35">
    <font>
      <sz val="10"/>
      <name val="Arial"/>
      <family val="2"/>
    </font>
    <font>
      <sz val="8"/>
      <name val="Arial"/>
      <family val="2"/>
    </font>
    <font>
      <sz val="16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22"/>
      <color indexed="4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22" borderId="0" applyNumberFormat="0" applyBorder="0" applyAlignment="0" applyProtection="0"/>
    <xf numFmtId="9" fontId="0" fillId="0" borderId="0" applyFill="0" applyBorder="0" applyAlignment="0" applyProtection="0"/>
    <xf numFmtId="0" fontId="20" fillId="4" borderId="0" applyNumberFormat="0" applyBorder="0" applyAlignment="0" applyProtection="0"/>
    <xf numFmtId="0" fontId="24" fillId="20" borderId="4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3" borderId="9" applyNumberFormat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7" fontId="5" fillId="0" borderId="26" xfId="0" applyNumberFormat="1" applyFont="1" applyFill="1" applyBorder="1" applyAlignment="1">
      <alignment horizontal="center" vertical="center"/>
    </xf>
    <xf numFmtId="167" fontId="5" fillId="0" borderId="27" xfId="0" applyNumberFormat="1" applyFont="1" applyFill="1" applyBorder="1" applyAlignment="1">
      <alignment horizontal="center" vertical="center"/>
    </xf>
    <xf numFmtId="167" fontId="5" fillId="0" borderId="28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9" fillId="20" borderId="30" xfId="0" applyFont="1" applyFill="1" applyBorder="1" applyAlignment="1">
      <alignment horizontal="center" vertical="center" wrapText="1"/>
    </xf>
    <xf numFmtId="0" fontId="9" fillId="2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167" fontId="12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Alignment="1">
      <alignment vertical="center" wrapText="1"/>
    </xf>
    <xf numFmtId="0" fontId="4" fillId="0" borderId="0" xfId="45" applyAlignment="1">
      <alignment horizontal="left"/>
    </xf>
    <xf numFmtId="0" fontId="11" fillId="20" borderId="37" xfId="0" applyFont="1" applyFill="1" applyBorder="1" applyAlignment="1">
      <alignment horizontal="center"/>
    </xf>
    <xf numFmtId="0" fontId="11" fillId="20" borderId="38" xfId="0" applyFont="1" applyFill="1" applyBorder="1" applyAlignment="1">
      <alignment horizontal="center"/>
    </xf>
    <xf numFmtId="0" fontId="11" fillId="2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20" borderId="20" xfId="0" applyFont="1" applyFill="1" applyBorder="1" applyAlignment="1">
      <alignment horizontal="center" vertical="center"/>
    </xf>
    <xf numFmtId="0" fontId="8" fillId="20" borderId="39" xfId="0" applyFont="1" applyFill="1" applyBorder="1" applyAlignment="1">
      <alignment horizontal="center" vertical="center"/>
    </xf>
    <xf numFmtId="0" fontId="8" fillId="20" borderId="40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/>
    </xf>
    <xf numFmtId="0" fontId="8" fillId="20" borderId="41" xfId="0" applyFont="1" applyFill="1" applyBorder="1" applyAlignment="1">
      <alignment horizontal="center" vertical="center"/>
    </xf>
    <xf numFmtId="0" fontId="8" fillId="20" borderId="42" xfId="0" applyFont="1" applyFill="1" applyBorder="1" applyAlignment="1">
      <alignment horizontal="center" vertical="center"/>
    </xf>
    <xf numFmtId="0" fontId="9" fillId="20" borderId="21" xfId="0" applyFont="1" applyFill="1" applyBorder="1" applyAlignment="1">
      <alignment horizontal="center" vertical="center" wrapText="1"/>
    </xf>
    <xf numFmtId="0" fontId="9" fillId="20" borderId="43" xfId="0" applyFont="1" applyFill="1" applyBorder="1" applyAlignment="1">
      <alignment horizontal="center" vertical="center" wrapText="1"/>
    </xf>
    <xf numFmtId="0" fontId="9" fillId="20" borderId="44" xfId="0" applyFont="1" applyFill="1" applyBorder="1" applyAlignment="1">
      <alignment horizontal="center" vertical="center" wrapText="1"/>
    </xf>
    <xf numFmtId="0" fontId="9" fillId="20" borderId="45" xfId="0" applyFont="1" applyFill="1" applyBorder="1" applyAlignment="1">
      <alignment horizontal="center" vertical="center" wrapText="1"/>
    </xf>
    <xf numFmtId="0" fontId="9" fillId="20" borderId="46" xfId="0" applyFont="1" applyFill="1" applyBorder="1" applyAlignment="1">
      <alignment horizontal="center" vertical="center" wrapText="1"/>
    </xf>
    <xf numFmtId="0" fontId="9" fillId="20" borderId="47" xfId="0" applyFont="1" applyFill="1" applyBorder="1" applyAlignment="1">
      <alignment horizontal="center" vertical="center" wrapText="1"/>
    </xf>
    <xf numFmtId="0" fontId="9" fillId="20" borderId="48" xfId="0" applyFont="1" applyFill="1" applyBorder="1" applyAlignment="1">
      <alignment horizontal="center" vertical="center" wrapText="1"/>
    </xf>
    <xf numFmtId="0" fontId="9" fillId="20" borderId="49" xfId="0" applyFont="1" applyFill="1" applyBorder="1" applyAlignment="1">
      <alignment horizontal="center" vertical="center" wrapText="1"/>
    </xf>
    <xf numFmtId="0" fontId="9" fillId="20" borderId="50" xfId="0" applyFont="1" applyFill="1" applyBorder="1" applyAlignment="1">
      <alignment horizontal="center" vertical="center" wrapText="1"/>
    </xf>
    <xf numFmtId="0" fontId="9" fillId="20" borderId="51" xfId="0" applyFont="1" applyFill="1" applyBorder="1" applyAlignment="1">
      <alignment horizontal="center" vertical="center" wrapText="1"/>
    </xf>
    <xf numFmtId="0" fontId="9" fillId="20" borderId="5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8" fillId="20" borderId="53" xfId="0" applyFont="1" applyFill="1" applyBorder="1" applyAlignment="1">
      <alignment horizontal="center" vertical="center"/>
    </xf>
    <xf numFmtId="0" fontId="8" fillId="20" borderId="37" xfId="0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4" fillId="0" borderId="0" xfId="45" applyAlignment="1" applyProtection="1">
      <alignment horizontal="center"/>
      <protection/>
    </xf>
    <xf numFmtId="168" fontId="10" fillId="0" borderId="0" xfId="0" applyNumberFormat="1" applyFont="1" applyAlignment="1">
      <alignment horizontal="center"/>
    </xf>
    <xf numFmtId="0" fontId="8" fillId="20" borderId="12" xfId="0" applyFont="1" applyFill="1" applyBorder="1" applyAlignment="1">
      <alignment horizontal="center" vertical="center" wrapText="1"/>
    </xf>
    <xf numFmtId="0" fontId="8" fillId="20" borderId="41" xfId="0" applyFont="1" applyFill="1" applyBorder="1" applyAlignment="1">
      <alignment horizontal="center" vertical="center" wrapText="1"/>
    </xf>
    <xf numFmtId="0" fontId="8" fillId="20" borderId="4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ederic.dubien@accrosbad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PageLayoutView="0" workbookViewId="0" topLeftCell="A1">
      <selection activeCell="B1" sqref="B1:N1"/>
    </sheetView>
  </sheetViews>
  <sheetFormatPr defaultColWidth="11.421875" defaultRowHeight="12.75"/>
  <cols>
    <col min="1" max="1" width="5.421875" style="2" customWidth="1"/>
    <col min="2" max="2" width="23.8515625" style="2" customWidth="1"/>
    <col min="3" max="3" width="24.7109375" style="2" customWidth="1"/>
    <col min="4" max="4" width="6.00390625" style="2" customWidth="1"/>
    <col min="5" max="5" width="15.7109375" style="4" customWidth="1"/>
    <col min="6" max="6" width="6.57421875" style="4" customWidth="1"/>
    <col min="7" max="7" width="20.8515625" style="4" customWidth="1"/>
    <col min="8" max="8" width="21.421875" style="4" customWidth="1"/>
    <col min="9" max="9" width="21.28125" style="4" customWidth="1"/>
    <col min="10" max="10" width="5.7109375" style="4" bestFit="1" customWidth="1"/>
    <col min="11" max="13" width="19.8515625" style="4" customWidth="1"/>
    <col min="14" max="14" width="9.00390625" style="2" bestFit="1" customWidth="1"/>
    <col min="15" max="16384" width="11.421875" style="2" customWidth="1"/>
  </cols>
  <sheetData>
    <row r="1" spans="2:15" ht="27">
      <c r="B1" s="82" t="s">
        <v>24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</row>
    <row r="2" spans="2:15" ht="20.25">
      <c r="B2" s="83">
        <v>42092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"/>
    </row>
    <row r="3" spans="2:15" s="13" customFormat="1" ht="15" customHeight="1">
      <c r="B3" s="44"/>
      <c r="C3" s="44"/>
      <c r="D3" s="44"/>
      <c r="E3" s="10"/>
      <c r="F3" s="10"/>
      <c r="G3" s="10"/>
      <c r="H3" s="10"/>
      <c r="I3" s="10"/>
      <c r="J3" s="10"/>
      <c r="K3" s="10"/>
      <c r="L3" s="10"/>
      <c r="M3" s="10"/>
      <c r="N3" s="11"/>
      <c r="O3" s="12"/>
    </row>
    <row r="4" spans="2:15" s="13" customFormat="1" ht="15" customHeight="1">
      <c r="B4" s="23" t="s">
        <v>4</v>
      </c>
      <c r="C4" s="87"/>
      <c r="D4" s="87"/>
      <c r="E4" s="87"/>
      <c r="F4" s="14"/>
      <c r="G4" s="14"/>
      <c r="H4" s="14"/>
      <c r="I4" s="14"/>
      <c r="J4" s="14"/>
      <c r="K4" s="14"/>
      <c r="L4" s="14"/>
      <c r="M4" s="14"/>
      <c r="N4" s="11"/>
      <c r="O4" s="12"/>
    </row>
    <row r="5" spans="2:15" s="13" customFormat="1" ht="15" customHeight="1">
      <c r="B5" s="23" t="s">
        <v>23</v>
      </c>
      <c r="C5" s="64"/>
      <c r="D5" s="64"/>
      <c r="E5" s="64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2:15" s="13" customFormat="1" ht="15" customHeight="1">
      <c r="B6" s="23" t="s">
        <v>5</v>
      </c>
      <c r="C6" s="64"/>
      <c r="D6" s="64"/>
      <c r="E6" s="64"/>
      <c r="F6" s="10"/>
      <c r="G6" s="10"/>
      <c r="H6" s="10"/>
      <c r="I6" s="10"/>
      <c r="J6" s="10"/>
      <c r="K6" s="10"/>
      <c r="L6" s="10"/>
      <c r="M6" s="10"/>
      <c r="N6" s="11"/>
      <c r="O6" s="12"/>
    </row>
    <row r="7" spans="2:14" s="13" customFormat="1" ht="15" customHeight="1">
      <c r="B7" s="23" t="s">
        <v>6</v>
      </c>
      <c r="C7" s="88"/>
      <c r="D7" s="88"/>
      <c r="E7" s="88"/>
      <c r="F7" s="16"/>
      <c r="G7" s="16"/>
      <c r="H7" s="16"/>
      <c r="I7" s="16"/>
      <c r="J7" s="16"/>
      <c r="K7" s="16"/>
      <c r="L7" s="16"/>
      <c r="M7" s="16"/>
      <c r="N7" s="15"/>
    </row>
    <row r="8" spans="2:14" s="13" customFormat="1" ht="15" customHeight="1">
      <c r="B8" s="23" t="s">
        <v>7</v>
      </c>
      <c r="C8" s="89"/>
      <c r="D8" s="89"/>
      <c r="E8" s="89"/>
      <c r="F8" s="16"/>
      <c r="G8" s="16"/>
      <c r="H8" s="16"/>
      <c r="I8" s="16"/>
      <c r="J8" s="16"/>
      <c r="K8" s="16"/>
      <c r="L8" s="16"/>
      <c r="M8" s="16"/>
      <c r="N8" s="15"/>
    </row>
    <row r="9" spans="2:15" s="13" customFormat="1" ht="15" customHeight="1">
      <c r="B9" s="29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1"/>
      <c r="O9" s="12"/>
    </row>
    <row r="10" spans="2:14" s="13" customFormat="1" ht="15" customHeight="1" thickBot="1">
      <c r="B10" s="45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3"/>
    </row>
    <row r="11" spans="1:14" s="7" customFormat="1" ht="19.5" customHeight="1" thickBot="1">
      <c r="A11" s="60"/>
      <c r="B11" s="65" t="s">
        <v>0</v>
      </c>
      <c r="C11" s="68" t="s">
        <v>1</v>
      </c>
      <c r="D11" s="90" t="s">
        <v>27</v>
      </c>
      <c r="E11" s="71" t="s">
        <v>2</v>
      </c>
      <c r="F11" s="74" t="s">
        <v>17</v>
      </c>
      <c r="G11" s="75"/>
      <c r="H11" s="75"/>
      <c r="I11" s="76"/>
      <c r="J11" s="74" t="s">
        <v>18</v>
      </c>
      <c r="K11" s="75"/>
      <c r="L11" s="75"/>
      <c r="M11" s="76"/>
      <c r="N11" s="84" t="s">
        <v>3</v>
      </c>
    </row>
    <row r="12" spans="1:14" s="7" customFormat="1" ht="19.5" customHeight="1" thickBot="1">
      <c r="A12" s="61"/>
      <c r="B12" s="66"/>
      <c r="C12" s="69"/>
      <c r="D12" s="91"/>
      <c r="E12" s="72"/>
      <c r="F12" s="80" t="s">
        <v>13</v>
      </c>
      <c r="G12" s="77" t="s">
        <v>19</v>
      </c>
      <c r="H12" s="78"/>
      <c r="I12" s="79"/>
      <c r="J12" s="80" t="s">
        <v>12</v>
      </c>
      <c r="K12" s="77" t="s">
        <v>19</v>
      </c>
      <c r="L12" s="78"/>
      <c r="M12" s="79"/>
      <c r="N12" s="85"/>
    </row>
    <row r="13" spans="1:14" ht="19.5" customHeight="1" thickBot="1">
      <c r="A13" s="62"/>
      <c r="B13" s="67"/>
      <c r="C13" s="70"/>
      <c r="D13" s="92"/>
      <c r="E13" s="73"/>
      <c r="F13" s="81"/>
      <c r="G13" s="46" t="s">
        <v>14</v>
      </c>
      <c r="H13" s="46" t="s">
        <v>15</v>
      </c>
      <c r="I13" s="47" t="s">
        <v>16</v>
      </c>
      <c r="J13" s="81" t="s">
        <v>13</v>
      </c>
      <c r="K13" s="46" t="s">
        <v>14</v>
      </c>
      <c r="L13" s="46" t="s">
        <v>15</v>
      </c>
      <c r="M13" s="47" t="s">
        <v>16</v>
      </c>
      <c r="N13" s="85"/>
    </row>
    <row r="14" spans="1:28" s="17" customFormat="1" ht="22.5" customHeight="1">
      <c r="A14" s="55">
        <v>1</v>
      </c>
      <c r="B14" s="48"/>
      <c r="C14" s="24"/>
      <c r="D14" s="24"/>
      <c r="E14" s="43"/>
      <c r="F14" s="34"/>
      <c r="G14" s="24"/>
      <c r="H14" s="24"/>
      <c r="I14" s="35"/>
      <c r="J14" s="33"/>
      <c r="K14" s="24"/>
      <c r="L14" s="24"/>
      <c r="M14" s="30"/>
      <c r="N14" s="40">
        <f aca="true" t="shared" si="0" ref="N14:N30">IF(SUM(Z14:AB14)=1,$D$38,IF(SUM(Z14:AB14)=2,$D$39,IF(SUM(Z14:AB14)=3,"Probleme","")))</f>
      </c>
      <c r="AA14" s="17">
        <f aca="true" t="shared" si="1" ref="AA14:AA33">IF(F14&lt;&gt;"",1,"")</f>
      </c>
      <c r="AB14" s="17">
        <f aca="true" t="shared" si="2" ref="AB14:AB33">IF(J14&lt;&gt;"",1,"")</f>
      </c>
    </row>
    <row r="15" spans="1:28" s="18" customFormat="1" ht="22.5" customHeight="1">
      <c r="A15" s="51">
        <v>2</v>
      </c>
      <c r="B15" s="49"/>
      <c r="C15" s="8"/>
      <c r="D15" s="8"/>
      <c r="E15" s="54"/>
      <c r="F15" s="36"/>
      <c r="G15" s="8"/>
      <c r="H15" s="8"/>
      <c r="I15" s="37"/>
      <c r="J15" s="28"/>
      <c r="K15" s="8"/>
      <c r="L15" s="8"/>
      <c r="M15" s="31"/>
      <c r="N15" s="41">
        <f t="shared" si="0"/>
      </c>
      <c r="Z15" s="17"/>
      <c r="AA15" s="17">
        <f t="shared" si="1"/>
      </c>
      <c r="AB15" s="17">
        <f t="shared" si="2"/>
      </c>
    </row>
    <row r="16" spans="1:28" s="18" customFormat="1" ht="22.5" customHeight="1">
      <c r="A16" s="52">
        <v>3</v>
      </c>
      <c r="B16" s="49"/>
      <c r="C16" s="8"/>
      <c r="D16" s="8"/>
      <c r="E16" s="54"/>
      <c r="F16" s="36"/>
      <c r="G16" s="8"/>
      <c r="H16" s="8"/>
      <c r="I16" s="37"/>
      <c r="J16" s="28"/>
      <c r="K16" s="8"/>
      <c r="L16" s="8"/>
      <c r="M16" s="31"/>
      <c r="N16" s="41">
        <f t="shared" si="0"/>
      </c>
      <c r="Z16" s="17"/>
      <c r="AA16" s="17">
        <f t="shared" si="1"/>
      </c>
      <c r="AB16" s="17">
        <f t="shared" si="2"/>
      </c>
    </row>
    <row r="17" spans="1:28" s="18" customFormat="1" ht="22.5" customHeight="1">
      <c r="A17" s="51">
        <v>4</v>
      </c>
      <c r="B17" s="49"/>
      <c r="C17" s="8"/>
      <c r="D17" s="8"/>
      <c r="E17" s="54"/>
      <c r="F17" s="36"/>
      <c r="G17" s="8"/>
      <c r="H17" s="8"/>
      <c r="I17" s="37"/>
      <c r="J17" s="28"/>
      <c r="K17" s="8"/>
      <c r="L17" s="8"/>
      <c r="M17" s="31"/>
      <c r="N17" s="41">
        <f t="shared" si="0"/>
      </c>
      <c r="Z17" s="17"/>
      <c r="AA17" s="17">
        <f t="shared" si="1"/>
      </c>
      <c r="AB17" s="17">
        <f t="shared" si="2"/>
      </c>
    </row>
    <row r="18" spans="1:28" s="18" customFormat="1" ht="22.5" customHeight="1">
      <c r="A18" s="52">
        <v>5</v>
      </c>
      <c r="B18" s="49"/>
      <c r="C18" s="8"/>
      <c r="D18" s="8"/>
      <c r="E18" s="54"/>
      <c r="F18" s="36"/>
      <c r="G18" s="8"/>
      <c r="H18" s="8"/>
      <c r="I18" s="37"/>
      <c r="J18" s="28"/>
      <c r="K18" s="8"/>
      <c r="L18" s="8"/>
      <c r="M18" s="31"/>
      <c r="N18" s="41">
        <f t="shared" si="0"/>
      </c>
      <c r="Z18" s="17"/>
      <c r="AA18" s="17">
        <f t="shared" si="1"/>
      </c>
      <c r="AB18" s="17">
        <f t="shared" si="2"/>
      </c>
    </row>
    <row r="19" spans="1:28" s="18" customFormat="1" ht="22.5" customHeight="1">
      <c r="A19" s="51">
        <v>6</v>
      </c>
      <c r="B19" s="49"/>
      <c r="C19" s="8"/>
      <c r="D19" s="8"/>
      <c r="E19" s="54"/>
      <c r="F19" s="36"/>
      <c r="G19" s="8"/>
      <c r="H19" s="8"/>
      <c r="I19" s="37"/>
      <c r="J19" s="28"/>
      <c r="K19" s="8"/>
      <c r="L19" s="8"/>
      <c r="M19" s="31"/>
      <c r="N19" s="41">
        <f t="shared" si="0"/>
      </c>
      <c r="Z19" s="17"/>
      <c r="AA19" s="17">
        <f t="shared" si="1"/>
      </c>
      <c r="AB19" s="17">
        <f t="shared" si="2"/>
      </c>
    </row>
    <row r="20" spans="1:28" s="18" customFormat="1" ht="22.5" customHeight="1">
      <c r="A20" s="52">
        <v>7</v>
      </c>
      <c r="B20" s="49"/>
      <c r="C20" s="8"/>
      <c r="D20" s="8"/>
      <c r="E20" s="54"/>
      <c r="F20" s="36"/>
      <c r="G20" s="8"/>
      <c r="H20" s="8"/>
      <c r="I20" s="37"/>
      <c r="J20" s="28"/>
      <c r="K20" s="8"/>
      <c r="L20" s="8"/>
      <c r="M20" s="31"/>
      <c r="N20" s="41">
        <f t="shared" si="0"/>
      </c>
      <c r="Z20" s="17"/>
      <c r="AA20" s="17">
        <f t="shared" si="1"/>
      </c>
      <c r="AB20" s="17">
        <f t="shared" si="2"/>
      </c>
    </row>
    <row r="21" spans="1:28" s="18" customFormat="1" ht="22.5" customHeight="1">
      <c r="A21" s="51">
        <v>8</v>
      </c>
      <c r="B21" s="49"/>
      <c r="C21" s="8"/>
      <c r="D21" s="8"/>
      <c r="E21" s="31"/>
      <c r="F21" s="36"/>
      <c r="G21" s="8"/>
      <c r="H21" s="8"/>
      <c r="I21" s="37"/>
      <c r="J21" s="28"/>
      <c r="K21" s="8"/>
      <c r="L21" s="8"/>
      <c r="M21" s="31"/>
      <c r="N21" s="41">
        <f t="shared" si="0"/>
      </c>
      <c r="Z21" s="17"/>
      <c r="AA21" s="17">
        <f t="shared" si="1"/>
      </c>
      <c r="AB21" s="17">
        <f t="shared" si="2"/>
      </c>
    </row>
    <row r="22" spans="1:28" s="18" customFormat="1" ht="22.5" customHeight="1">
      <c r="A22" s="52">
        <v>9</v>
      </c>
      <c r="B22" s="49"/>
      <c r="C22" s="8"/>
      <c r="D22" s="8"/>
      <c r="E22" s="31"/>
      <c r="F22" s="36"/>
      <c r="G22" s="8"/>
      <c r="H22" s="8"/>
      <c r="I22" s="37"/>
      <c r="J22" s="28"/>
      <c r="K22" s="8"/>
      <c r="L22" s="8"/>
      <c r="M22" s="31"/>
      <c r="N22" s="41">
        <f t="shared" si="0"/>
      </c>
      <c r="Z22" s="17"/>
      <c r="AA22" s="17">
        <f t="shared" si="1"/>
      </c>
      <c r="AB22" s="17">
        <f t="shared" si="2"/>
      </c>
    </row>
    <row r="23" spans="1:28" s="18" customFormat="1" ht="22.5" customHeight="1">
      <c r="A23" s="51">
        <v>10</v>
      </c>
      <c r="B23" s="49"/>
      <c r="C23" s="8"/>
      <c r="D23" s="8"/>
      <c r="E23" s="31"/>
      <c r="F23" s="36"/>
      <c r="G23" s="8"/>
      <c r="H23" s="8"/>
      <c r="I23" s="37"/>
      <c r="J23" s="28"/>
      <c r="K23" s="8"/>
      <c r="L23" s="8"/>
      <c r="M23" s="31"/>
      <c r="N23" s="41">
        <f t="shared" si="0"/>
      </c>
      <c r="Z23" s="17"/>
      <c r="AA23" s="17">
        <f t="shared" si="1"/>
      </c>
      <c r="AB23" s="17">
        <f t="shared" si="2"/>
      </c>
    </row>
    <row r="24" spans="1:28" s="20" customFormat="1" ht="22.5" customHeight="1">
      <c r="A24" s="52">
        <v>11</v>
      </c>
      <c r="B24" s="49"/>
      <c r="C24" s="19"/>
      <c r="D24" s="8"/>
      <c r="E24" s="31"/>
      <c r="F24" s="36"/>
      <c r="G24" s="8"/>
      <c r="H24" s="8"/>
      <c r="I24" s="37"/>
      <c r="J24" s="28"/>
      <c r="K24" s="8"/>
      <c r="L24" s="8"/>
      <c r="M24" s="31"/>
      <c r="N24" s="41">
        <f t="shared" si="0"/>
      </c>
      <c r="Z24" s="17"/>
      <c r="AA24" s="17">
        <f t="shared" si="1"/>
      </c>
      <c r="AB24" s="17">
        <f t="shared" si="2"/>
      </c>
    </row>
    <row r="25" spans="1:28" s="20" customFormat="1" ht="22.5" customHeight="1">
      <c r="A25" s="51">
        <v>12</v>
      </c>
      <c r="B25" s="49"/>
      <c r="C25" s="19"/>
      <c r="D25" s="8"/>
      <c r="E25" s="31"/>
      <c r="F25" s="36"/>
      <c r="G25" s="8"/>
      <c r="H25" s="8"/>
      <c r="I25" s="37"/>
      <c r="J25" s="28"/>
      <c r="K25" s="8"/>
      <c r="L25" s="8"/>
      <c r="M25" s="31"/>
      <c r="N25" s="41">
        <f t="shared" si="0"/>
      </c>
      <c r="Z25" s="17"/>
      <c r="AA25" s="17">
        <f t="shared" si="1"/>
      </c>
      <c r="AB25" s="17">
        <f t="shared" si="2"/>
      </c>
    </row>
    <row r="26" spans="1:28" s="20" customFormat="1" ht="22.5" customHeight="1">
      <c r="A26" s="52">
        <v>13</v>
      </c>
      <c r="B26" s="49"/>
      <c r="C26" s="19"/>
      <c r="D26" s="8"/>
      <c r="E26" s="31"/>
      <c r="F26" s="36"/>
      <c r="G26" s="8"/>
      <c r="H26" s="8"/>
      <c r="I26" s="37"/>
      <c r="J26" s="28"/>
      <c r="K26" s="8"/>
      <c r="L26" s="8"/>
      <c r="M26" s="31"/>
      <c r="N26" s="41">
        <f t="shared" si="0"/>
      </c>
      <c r="Z26" s="17"/>
      <c r="AA26" s="17">
        <f t="shared" si="1"/>
      </c>
      <c r="AB26" s="17">
        <f t="shared" si="2"/>
      </c>
    </row>
    <row r="27" spans="1:28" s="20" customFormat="1" ht="22.5" customHeight="1">
      <c r="A27" s="51">
        <v>14</v>
      </c>
      <c r="B27" s="49"/>
      <c r="C27" s="19"/>
      <c r="D27" s="8"/>
      <c r="E27" s="31"/>
      <c r="F27" s="36"/>
      <c r="G27" s="8"/>
      <c r="H27" s="8"/>
      <c r="I27" s="37"/>
      <c r="J27" s="28"/>
      <c r="K27" s="8"/>
      <c r="L27" s="8"/>
      <c r="M27" s="31"/>
      <c r="N27" s="41">
        <f t="shared" si="0"/>
      </c>
      <c r="Z27" s="17"/>
      <c r="AA27" s="17">
        <f t="shared" si="1"/>
      </c>
      <c r="AB27" s="17">
        <f t="shared" si="2"/>
      </c>
    </row>
    <row r="28" spans="1:28" s="20" customFormat="1" ht="22.5" customHeight="1">
      <c r="A28" s="52">
        <v>15</v>
      </c>
      <c r="B28" s="49"/>
      <c r="C28" s="19"/>
      <c r="D28" s="8"/>
      <c r="E28" s="31"/>
      <c r="F28" s="36"/>
      <c r="G28" s="8"/>
      <c r="H28" s="8"/>
      <c r="I28" s="37"/>
      <c r="J28" s="28"/>
      <c r="K28" s="8"/>
      <c r="L28" s="8"/>
      <c r="M28" s="31"/>
      <c r="N28" s="41">
        <f t="shared" si="0"/>
      </c>
      <c r="Z28" s="17"/>
      <c r="AA28" s="17">
        <f t="shared" si="1"/>
      </c>
      <c r="AB28" s="17">
        <f t="shared" si="2"/>
      </c>
    </row>
    <row r="29" spans="1:28" s="20" customFormat="1" ht="22.5" customHeight="1">
      <c r="A29" s="51">
        <v>16</v>
      </c>
      <c r="B29" s="49"/>
      <c r="C29" s="19"/>
      <c r="D29" s="8"/>
      <c r="E29" s="31"/>
      <c r="F29" s="36"/>
      <c r="G29" s="8"/>
      <c r="H29" s="8"/>
      <c r="I29" s="37"/>
      <c r="J29" s="28"/>
      <c r="K29" s="8"/>
      <c r="L29" s="8"/>
      <c r="M29" s="31"/>
      <c r="N29" s="41">
        <f t="shared" si="0"/>
      </c>
      <c r="Z29" s="17"/>
      <c r="AA29" s="17">
        <f t="shared" si="1"/>
      </c>
      <c r="AB29" s="17">
        <f t="shared" si="2"/>
      </c>
    </row>
    <row r="30" spans="1:28" s="20" customFormat="1" ht="22.5" customHeight="1">
      <c r="A30" s="52">
        <v>17</v>
      </c>
      <c r="B30" s="49"/>
      <c r="C30" s="19"/>
      <c r="D30" s="8"/>
      <c r="E30" s="31"/>
      <c r="F30" s="36"/>
      <c r="G30" s="8"/>
      <c r="H30" s="8"/>
      <c r="I30" s="37"/>
      <c r="J30" s="28"/>
      <c r="K30" s="8"/>
      <c r="L30" s="8"/>
      <c r="M30" s="31"/>
      <c r="N30" s="41">
        <f t="shared" si="0"/>
      </c>
      <c r="Z30" s="17"/>
      <c r="AA30" s="17">
        <f t="shared" si="1"/>
      </c>
      <c r="AB30" s="17">
        <f t="shared" si="2"/>
      </c>
    </row>
    <row r="31" spans="1:28" s="20" customFormat="1" ht="22.5" customHeight="1">
      <c r="A31" s="51">
        <v>18</v>
      </c>
      <c r="B31" s="49"/>
      <c r="C31" s="19"/>
      <c r="D31" s="8"/>
      <c r="E31" s="31"/>
      <c r="F31" s="36"/>
      <c r="G31" s="8"/>
      <c r="H31" s="8"/>
      <c r="I31" s="37"/>
      <c r="J31" s="28"/>
      <c r="K31" s="8"/>
      <c r="L31" s="8"/>
      <c r="M31" s="31"/>
      <c r="N31" s="41"/>
      <c r="Z31" s="17"/>
      <c r="AA31" s="17"/>
      <c r="AB31" s="17"/>
    </row>
    <row r="32" spans="1:28" s="20" customFormat="1" ht="22.5" customHeight="1">
      <c r="A32" s="52">
        <v>19</v>
      </c>
      <c r="B32" s="49"/>
      <c r="C32" s="19"/>
      <c r="D32" s="8"/>
      <c r="E32" s="31"/>
      <c r="F32" s="36"/>
      <c r="G32" s="8"/>
      <c r="H32" s="8"/>
      <c r="I32" s="37"/>
      <c r="J32" s="28"/>
      <c r="K32" s="8"/>
      <c r="L32" s="8"/>
      <c r="M32" s="31"/>
      <c r="N32" s="41">
        <f>IF(SUM(Z32:AB32)=1,$D$38,IF(SUM(Z32:AB32)=2,$D$39,IF(SUM(Z32:AB32)=3,"Probleme","")))</f>
      </c>
      <c r="Z32" s="17"/>
      <c r="AA32" s="17">
        <f t="shared" si="1"/>
      </c>
      <c r="AB32" s="17">
        <f t="shared" si="2"/>
      </c>
    </row>
    <row r="33" spans="1:28" s="20" customFormat="1" ht="22.5" customHeight="1" thickBot="1">
      <c r="A33" s="53">
        <v>20</v>
      </c>
      <c r="B33" s="50"/>
      <c r="C33" s="21"/>
      <c r="D33" s="22"/>
      <c r="E33" s="32"/>
      <c r="F33" s="38"/>
      <c r="G33" s="22"/>
      <c r="H33" s="22"/>
      <c r="I33" s="39"/>
      <c r="J33" s="27"/>
      <c r="K33" s="22"/>
      <c r="L33" s="22"/>
      <c r="M33" s="32"/>
      <c r="N33" s="42">
        <f>IF(SUM(Z33:AB33)=1,$D$38,IF(SUM(Z33:AB33)=2,$D$39,IF(SUM(Z33:AB33)=3,"Probleme","")))</f>
      </c>
      <c r="Z33" s="17"/>
      <c r="AA33" s="17">
        <f t="shared" si="1"/>
      </c>
      <c r="AB33" s="17">
        <f t="shared" si="2"/>
      </c>
    </row>
    <row r="34" spans="2:14" ht="25.5" customHeight="1" thickBot="1">
      <c r="B34" s="9"/>
      <c r="D34" s="5"/>
      <c r="E34" s="6"/>
      <c r="F34" s="6"/>
      <c r="G34" s="6"/>
      <c r="H34" s="6"/>
      <c r="I34" s="6"/>
      <c r="J34" s="6"/>
      <c r="K34" s="6"/>
      <c r="L34" s="6"/>
      <c r="M34" s="6"/>
      <c r="N34" s="25">
        <f>SUM(N14:N33)</f>
        <v>0</v>
      </c>
    </row>
    <row r="35" spans="2:3" ht="15.75">
      <c r="B35" s="13"/>
      <c r="C35" s="13"/>
    </row>
    <row r="36" spans="1:6" ht="15.75">
      <c r="A36" s="63" t="s">
        <v>9</v>
      </c>
      <c r="B36" s="63"/>
      <c r="C36" s="56" t="s">
        <v>26</v>
      </c>
      <c r="F36" s="2"/>
    </row>
    <row r="37" spans="1:6" ht="14.25" customHeight="1">
      <c r="A37" s="64" t="s">
        <v>21</v>
      </c>
      <c r="B37" s="64"/>
      <c r="C37" s="59" t="s">
        <v>22</v>
      </c>
      <c r="F37" s="2"/>
    </row>
    <row r="38" spans="1:6" ht="14.25" customHeight="1">
      <c r="A38" s="64" t="s">
        <v>20</v>
      </c>
      <c r="B38" s="64"/>
      <c r="C38" s="29" t="s">
        <v>10</v>
      </c>
      <c r="D38" s="57">
        <v>5</v>
      </c>
      <c r="F38" s="2"/>
    </row>
    <row r="39" spans="3:6" ht="15.75">
      <c r="C39" s="29" t="s">
        <v>11</v>
      </c>
      <c r="D39" s="57">
        <v>8</v>
      </c>
      <c r="E39" s="2"/>
      <c r="F39" s="2"/>
    </row>
    <row r="40" spans="5:6" ht="12.75">
      <c r="E40" s="2"/>
      <c r="F40" s="2"/>
    </row>
    <row r="41" spans="1:14" ht="12.75" customHeight="1">
      <c r="A41" s="86" t="s">
        <v>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58"/>
    </row>
    <row r="42" spans="2:14" ht="12.75" customHeight="1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2:6" ht="15.75">
      <c r="B43" s="26" t="s">
        <v>25</v>
      </c>
      <c r="F43" s="2"/>
    </row>
  </sheetData>
  <sheetProtection selectLockedCells="1" selectUnlockedCells="1"/>
  <mergeCells count="23">
    <mergeCell ref="A41:M41"/>
    <mergeCell ref="C4:E4"/>
    <mergeCell ref="C5:E5"/>
    <mergeCell ref="C6:E6"/>
    <mergeCell ref="C7:E7"/>
    <mergeCell ref="C8:E8"/>
    <mergeCell ref="J11:M11"/>
    <mergeCell ref="J12:J13"/>
    <mergeCell ref="K12:M12"/>
    <mergeCell ref="B1:N1"/>
    <mergeCell ref="B2:N2"/>
    <mergeCell ref="N11:N13"/>
    <mergeCell ref="C11:C13"/>
    <mergeCell ref="D11:D13"/>
    <mergeCell ref="E11:E13"/>
    <mergeCell ref="F11:I11"/>
    <mergeCell ref="G12:I12"/>
    <mergeCell ref="F12:F13"/>
    <mergeCell ref="A11:A13"/>
    <mergeCell ref="A36:B36"/>
    <mergeCell ref="A37:B37"/>
    <mergeCell ref="A38:B38"/>
    <mergeCell ref="B11:B13"/>
  </mergeCells>
  <hyperlinks>
    <hyperlink ref="C37" r:id="rId1" display="frederic.dubien@accrosbad.fr"/>
  </hyperlinks>
  <printOptions horizontalCentered="1" verticalCentered="1"/>
  <pageMargins left="0.5013888888888889" right="0.5097222222222222" top="0.15763888888888888" bottom="0.3944444444444445" header="0.5118055555555555" footer="0.11805555555555555"/>
  <pageSetup fitToHeight="1" fitToWidth="1" horizontalDpi="300" verticalDpi="300" orientation="landscape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2014-02-04T18:54:42Z</dcterms:created>
  <dcterms:modified xsi:type="dcterms:W3CDTF">2015-03-04T22:25:41Z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